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5" windowWidth="13860" windowHeight="8640"/>
  </bookViews>
  <sheets>
    <sheet name="Devis LDA 2013" sheetId="1" r:id="rId1"/>
  </sheets>
  <definedNames>
    <definedName name="_xlnm.Print_Titles" localSheetId="0">'Devis LDA 2013'!$1:$4</definedName>
    <definedName name="_xlnm.Print_Area" localSheetId="0">'Devis LDA 2013'!$A$1:$F$34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9"/>
  <c r="H36" l="1"/>
</calcChain>
</file>

<file path=xl/sharedStrings.xml><?xml version="1.0" encoding="utf-8"?>
<sst xmlns="http://schemas.openxmlformats.org/spreadsheetml/2006/main" count="37" uniqueCount="37">
  <si>
    <t>PROVINCE  DE  LIEGE</t>
  </si>
  <si>
    <t>rue de Dinant,110 (Quatre-Bras) B-4557 TINLOT  tél. 085 243 800  télécopie 085 243 801  courriel spaa@provincedeliege.be</t>
  </si>
  <si>
    <t>Analyses de terre</t>
  </si>
  <si>
    <t xml:space="preserve"> - analyses chimiques</t>
  </si>
  <si>
    <t>* Analyse standard</t>
  </si>
  <si>
    <t xml:space="preserve">pour les agriculteurs professionnels  </t>
  </si>
  <si>
    <t>* Nitrates</t>
  </si>
  <si>
    <t>(reliquat azoté, par horizon ou échantillon)</t>
  </si>
  <si>
    <t xml:space="preserve">* pH eau </t>
  </si>
  <si>
    <t>* Capacité d'échange cationique</t>
  </si>
  <si>
    <t>* Valeur neutralisante, etc.</t>
  </si>
  <si>
    <t xml:space="preserve"> - analyses physiques</t>
  </si>
  <si>
    <t>* Granulométrie</t>
  </si>
  <si>
    <t xml:space="preserve">(% de sable, % de limon, % d'argile) </t>
  </si>
  <si>
    <t xml:space="preserve">* supplément pour fractions de sable et limon </t>
  </si>
  <si>
    <t>Analyses de fourrage et autres aliments pour bétail</t>
  </si>
  <si>
    <t>* Analyse complète</t>
  </si>
  <si>
    <t>comprenant matière sèche, pH et ammoniaque (ensilage), cellulose, matières azotées digestibles, cendres, minéraux solubles</t>
  </si>
  <si>
    <t>* Analyse des composants organiques (SPIR), matière sèche</t>
  </si>
  <si>
    <t>* Analyse minérale, matière grasse, etc.</t>
  </si>
  <si>
    <t>Engrais de ferme</t>
  </si>
  <si>
    <t>* Compost et amendements autres organiques</t>
  </si>
  <si>
    <t>comprenant matière sèche, pH, azote total, ammoniacal, matière organique, carbone organique total, éléments majeurs totaux</t>
  </si>
  <si>
    <t>* Azote total et ammoniacal</t>
  </si>
  <si>
    <t>Maladies des végétaux</t>
  </si>
  <si>
    <t>* Nématode de la betterave, de la pomme de terre</t>
  </si>
  <si>
    <t>* Identification de maladies végétales communes</t>
  </si>
  <si>
    <r>
      <t xml:space="preserve">* Cuivre, fer, manganèse, zinc, sodium, etc. </t>
    </r>
    <r>
      <rPr>
        <sz val="7"/>
        <rFont val="Verdana"/>
        <family val="2"/>
      </rPr>
      <t>(par élément)</t>
    </r>
  </si>
  <si>
    <r>
      <t xml:space="preserve">* Azote total </t>
    </r>
    <r>
      <rPr>
        <sz val="7"/>
        <rFont val="Verdana"/>
        <family val="2"/>
      </rPr>
      <t xml:space="preserve">(par méthode de référence Kjeldhal) </t>
    </r>
  </si>
  <si>
    <r>
      <t xml:space="preserve">* Cuivre, manganèse, zinc, etc. </t>
    </r>
    <r>
      <rPr>
        <sz val="7"/>
        <rFont val="Verdana"/>
        <family val="2"/>
      </rPr>
      <t>(par élément)</t>
    </r>
  </si>
  <si>
    <t>pour les particuliers et entreprises</t>
  </si>
  <si>
    <t>comprenant phosphore, potassium, magnésium, calcium, pH (KCl), besoin en chaux, % humus et conseils</t>
  </si>
  <si>
    <t>Laboratoire du Département Agricuture</t>
  </si>
  <si>
    <t>redevance</t>
  </si>
  <si>
    <t>nombre</t>
  </si>
  <si>
    <t>coût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</si>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</sst>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#,##0.0\ &quot;€&quot;"/>
  </numFmts>
  <fonts count="5">
    <font>
      <sz val="10"/>
      <name val="Geneva"/>
    </font>
    <font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1" fontId="1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/>
    <xf numFmtId="1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1" fontId="1" fillId="2" borderId="6" xfId="0" applyNumberFormat="1" applyFont="1" applyFill="1" applyBorder="1" applyAlignment="1"/>
    <xf numFmtId="1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showGridLines="0" tabSelected="1" workbookViewId="0">
      <pane ySplit="4" topLeftCell="A5" activePane="bottomLeft" state="frozenSplit"/>
      <selection pane="bottomLeft" activeCell="J14" sqref="J14"/>
    </sheetView>
  </sheetViews>
  <sheetFormatPr baseColWidth="10" defaultColWidth="10.7109375" defaultRowHeight="11.25"/>
  <cols>
    <col min="1" max="4" width="5.7109375" style="3" customWidth="1"/>
    <col min="5" max="5" width="42.5703125" style="3" customWidth="1"/>
    <col min="6" max="6" width="10.42578125" style="2" customWidth="1"/>
    <col min="7" max="16384" width="10.7109375" style="3"/>
  </cols>
  <sheetData>
    <row r="1" spans="1:8">
      <c r="A1" s="1" t="s">
        <v>0</v>
      </c>
      <c r="B1" s="1"/>
      <c r="C1" s="1"/>
      <c r="D1" s="1"/>
      <c r="E1" s="1"/>
    </row>
    <row r="2" spans="1:8">
      <c r="A2" s="4" t="s">
        <v>32</v>
      </c>
      <c r="B2" s="4"/>
      <c r="C2" s="4"/>
      <c r="D2" s="4"/>
      <c r="E2" s="4"/>
    </row>
    <row r="3" spans="1:8">
      <c r="A3" s="5" t="s">
        <v>1</v>
      </c>
      <c r="B3" s="1"/>
      <c r="C3" s="1"/>
      <c r="D3" s="1"/>
      <c r="E3" s="1"/>
      <c r="F3" s="4"/>
    </row>
    <row r="4" spans="1:8" ht="5.0999999999999996" customHeight="1">
      <c r="A4" s="4"/>
      <c r="B4" s="4"/>
      <c r="C4" s="4"/>
      <c r="D4" s="4"/>
      <c r="E4" s="4"/>
    </row>
    <row r="5" spans="1:8">
      <c r="A5" s="2" t="s">
        <v>2</v>
      </c>
      <c r="B5" s="2"/>
      <c r="C5" s="2"/>
      <c r="D5" s="2"/>
      <c r="E5" s="2"/>
      <c r="F5" s="2" t="s">
        <v>33</v>
      </c>
    </row>
    <row r="6" spans="1:8">
      <c r="A6" s="2" t="s">
        <v>3</v>
      </c>
      <c r="B6" s="2"/>
      <c r="C6" s="2"/>
      <c r="D6" s="2"/>
      <c r="E6" s="2"/>
    </row>
    <row r="7" spans="1:8">
      <c r="A7" s="3" t="s">
        <v>4</v>
      </c>
    </row>
    <row r="8" spans="1:8">
      <c r="A8" s="6" t="s">
        <v>31</v>
      </c>
      <c r="G8" s="21" t="s">
        <v>34</v>
      </c>
      <c r="H8" s="21" t="s">
        <v>35</v>
      </c>
    </row>
    <row r="9" spans="1:8">
      <c r="B9" s="3" t="s">
        <v>5</v>
      </c>
      <c r="F9" s="7">
        <v>9</v>
      </c>
      <c r="G9" s="11"/>
      <c r="H9" s="12" t="str">
        <f>IF(G9&gt;0,F9*G9,"")</f>
        <v/>
      </c>
    </row>
    <row r="10" spans="1:8">
      <c r="B10" s="3" t="s">
        <v>30</v>
      </c>
      <c r="F10" s="7">
        <v>15.4</v>
      </c>
      <c r="G10" s="13"/>
      <c r="H10" s="14" t="str">
        <f t="shared" ref="H10:H34" si="0">IF(G10&gt;0,F10*G10,"")</f>
        <v/>
      </c>
    </row>
    <row r="11" spans="1:8">
      <c r="A11" s="3" t="s">
        <v>27</v>
      </c>
      <c r="F11" s="7">
        <v>5.0999999999999996</v>
      </c>
      <c r="G11" s="13"/>
      <c r="H11" s="14" t="str">
        <f t="shared" si="0"/>
        <v/>
      </c>
    </row>
    <row r="12" spans="1:8">
      <c r="A12" s="3" t="s">
        <v>6</v>
      </c>
      <c r="E12" s="6" t="s">
        <v>7</v>
      </c>
      <c r="F12" s="7">
        <v>12.3</v>
      </c>
      <c r="G12" s="13"/>
      <c r="H12" s="14" t="str">
        <f t="shared" si="0"/>
        <v/>
      </c>
    </row>
    <row r="13" spans="1:8">
      <c r="A13" s="3" t="s">
        <v>28</v>
      </c>
      <c r="F13" s="7">
        <v>14.4</v>
      </c>
      <c r="G13" s="13"/>
      <c r="H13" s="14" t="str">
        <f t="shared" si="0"/>
        <v/>
      </c>
    </row>
    <row r="14" spans="1:8">
      <c r="A14" s="3" t="s">
        <v>8</v>
      </c>
      <c r="F14" s="7">
        <v>14.4</v>
      </c>
      <c r="G14" s="13"/>
      <c r="H14" s="14" t="str">
        <f t="shared" si="0"/>
        <v/>
      </c>
    </row>
    <row r="15" spans="1:8">
      <c r="A15" s="3" t="s">
        <v>9</v>
      </c>
      <c r="F15" s="7">
        <v>14.4</v>
      </c>
      <c r="G15" s="13"/>
      <c r="H15" s="14" t="str">
        <f t="shared" si="0"/>
        <v/>
      </c>
    </row>
    <row r="16" spans="1:8">
      <c r="A16" s="3" t="s">
        <v>10</v>
      </c>
      <c r="F16" s="7">
        <v>14.4</v>
      </c>
      <c r="G16" s="13"/>
      <c r="H16" s="14" t="str">
        <f t="shared" si="0"/>
        <v/>
      </c>
    </row>
    <row r="17" spans="1:8">
      <c r="A17" s="2" t="s">
        <v>11</v>
      </c>
      <c r="B17" s="2"/>
      <c r="C17" s="2"/>
      <c r="D17" s="2"/>
      <c r="E17" s="2"/>
      <c r="F17" s="7"/>
      <c r="G17" s="13"/>
      <c r="H17" s="14" t="str">
        <f t="shared" si="0"/>
        <v/>
      </c>
    </row>
    <row r="18" spans="1:8">
      <c r="A18" s="3" t="s">
        <v>12</v>
      </c>
      <c r="E18" s="6" t="s">
        <v>13</v>
      </c>
      <c r="F18" s="7">
        <v>14.4</v>
      </c>
      <c r="G18" s="13"/>
      <c r="H18" s="14" t="str">
        <f t="shared" si="0"/>
        <v/>
      </c>
    </row>
    <row r="19" spans="1:8">
      <c r="A19" s="3" t="s">
        <v>14</v>
      </c>
      <c r="F19" s="7">
        <v>14.4</v>
      </c>
      <c r="G19" s="13"/>
      <c r="H19" s="14" t="str">
        <f t="shared" si="0"/>
        <v/>
      </c>
    </row>
    <row r="20" spans="1:8">
      <c r="A20" s="2" t="s">
        <v>15</v>
      </c>
      <c r="B20" s="2"/>
      <c r="C20" s="2"/>
      <c r="D20" s="2"/>
      <c r="E20" s="2"/>
      <c r="F20" s="7"/>
      <c r="G20" s="13"/>
      <c r="H20" s="14" t="str">
        <f t="shared" si="0"/>
        <v/>
      </c>
    </row>
    <row r="21" spans="1:8">
      <c r="A21" s="3" t="s">
        <v>16</v>
      </c>
      <c r="F21" s="7">
        <v>12</v>
      </c>
      <c r="G21" s="13"/>
      <c r="H21" s="14" t="str">
        <f t="shared" si="0"/>
        <v/>
      </c>
    </row>
    <row r="22" spans="1:8">
      <c r="A22" s="6" t="s">
        <v>17</v>
      </c>
      <c r="F22" s="7"/>
      <c r="G22" s="13"/>
      <c r="H22" s="14" t="str">
        <f t="shared" si="0"/>
        <v/>
      </c>
    </row>
    <row r="23" spans="1:8">
      <c r="A23" s="3" t="s">
        <v>18</v>
      </c>
      <c r="F23" s="7">
        <v>4.0999999999999996</v>
      </c>
      <c r="G23" s="13"/>
      <c r="H23" s="14" t="str">
        <f t="shared" si="0"/>
        <v/>
      </c>
    </row>
    <row r="24" spans="1:8">
      <c r="A24" s="3" t="s">
        <v>19</v>
      </c>
      <c r="E24" s="6"/>
      <c r="F24" s="7">
        <v>8</v>
      </c>
      <c r="G24" s="13"/>
      <c r="H24" s="14" t="str">
        <f t="shared" si="0"/>
        <v/>
      </c>
    </row>
    <row r="25" spans="1:8">
      <c r="A25" s="3" t="s">
        <v>29</v>
      </c>
      <c r="E25" s="6"/>
      <c r="F25" s="7">
        <v>5.0999999999999996</v>
      </c>
      <c r="G25" s="18"/>
      <c r="H25" s="20" t="str">
        <f t="shared" si="0"/>
        <v/>
      </c>
    </row>
    <row r="26" spans="1:8" ht="5.0999999999999996" customHeight="1">
      <c r="F26" s="7"/>
      <c r="G26" s="17"/>
      <c r="H26" s="19" t="str">
        <f t="shared" si="0"/>
        <v/>
      </c>
    </row>
    <row r="27" spans="1:8">
      <c r="A27" s="2" t="s">
        <v>20</v>
      </c>
      <c r="B27" s="2"/>
      <c r="C27" s="2"/>
      <c r="D27" s="2"/>
      <c r="E27" s="2"/>
      <c r="F27" s="7"/>
      <c r="G27" s="13"/>
      <c r="H27" s="14" t="str">
        <f t="shared" si="0"/>
        <v/>
      </c>
    </row>
    <row r="28" spans="1:8">
      <c r="A28" s="3" t="s">
        <v>21</v>
      </c>
      <c r="F28" s="7">
        <v>30.8</v>
      </c>
      <c r="G28" s="13"/>
      <c r="H28" s="14" t="str">
        <f t="shared" si="0"/>
        <v/>
      </c>
    </row>
    <row r="29" spans="1:8">
      <c r="A29" s="6" t="s">
        <v>22</v>
      </c>
      <c r="F29" s="7"/>
      <c r="G29" s="13"/>
      <c r="H29" s="14" t="str">
        <f t="shared" si="0"/>
        <v/>
      </c>
    </row>
    <row r="30" spans="1:8">
      <c r="A30" s="3" t="s">
        <v>23</v>
      </c>
      <c r="C30" s="2"/>
      <c r="D30" s="2"/>
      <c r="E30" s="2"/>
      <c r="F30" s="7">
        <v>14.4</v>
      </c>
      <c r="G30" s="18"/>
      <c r="H30" s="20" t="str">
        <f t="shared" si="0"/>
        <v/>
      </c>
    </row>
    <row r="31" spans="1:8" ht="5.0999999999999996" customHeight="1">
      <c r="F31" s="7"/>
      <c r="G31" s="17"/>
      <c r="H31" s="19" t="str">
        <f t="shared" si="0"/>
        <v/>
      </c>
    </row>
    <row r="32" spans="1:8">
      <c r="A32" s="2" t="s">
        <v>24</v>
      </c>
      <c r="B32" s="2"/>
      <c r="C32" s="2"/>
      <c r="D32" s="2"/>
      <c r="E32" s="2"/>
      <c r="F32" s="7"/>
      <c r="G32" s="13"/>
      <c r="H32" s="14" t="str">
        <f t="shared" si="0"/>
        <v/>
      </c>
    </row>
    <row r="33" spans="1:8">
      <c r="A33" s="3" t="s">
        <v>25</v>
      </c>
      <c r="C33" s="2"/>
      <c r="D33" s="2"/>
      <c r="E33" s="2"/>
      <c r="F33" s="7">
        <v>14.4</v>
      </c>
      <c r="G33" s="13"/>
      <c r="H33" s="14" t="str">
        <f t="shared" si="0"/>
        <v/>
      </c>
    </row>
    <row r="34" spans="1:8">
      <c r="A34" s="3" t="s">
        <v>26</v>
      </c>
      <c r="F34" s="7">
        <v>7.2</v>
      </c>
      <c r="G34" s="15"/>
      <c r="H34" s="16" t="str">
        <f t="shared" si="0"/>
        <v/>
      </c>
    </row>
    <row r="35" spans="1:8" ht="12" thickBot="1">
      <c r="G35" s="8"/>
      <c r="H35" s="8"/>
    </row>
    <row r="36" spans="1:8" ht="12" thickBot="1">
      <c r="G36" s="9" t="s">
        <v>36</v>
      </c>
      <c r="H36" s="10">
        <f>SUM(H9:H34)</f>
        <v>0</v>
      </c>
    </row>
  </sheetData>
  <phoneticPr fontId="0" type="noConversion"/>
  <printOptions horizontalCentered="1"/>
  <pageMargins left="0.39370078740157483" right="0" top="0" bottom="0" header="0.4921259845" footer="0.4921259845"/>
  <pageSetup orientation="portrait" horizontalDpi="4294967292" verticalDpi="4294967292" copies="3" r:id="rId1"/>
  <headerFooter alignWithMargins="0">
    <oddFooter>&amp;R&amp;"Times"mise à jour du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Devis LDA 2013</vt:lpstr>
      <vt:lpstr>'Devis LDA 2013'!Impression_des_titres</vt:lpstr>
      <vt:lpstr>'Devis LDA 2013'!Zone_d_impression</vt:lpstr>
    </vt:vector>
  </TitlesOfParts>
  <Company>Province de Liège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VANVYVE Dominique</dc:creator>
  <cp:lastModifiedBy>dominique.vanvyve</cp:lastModifiedBy>
  <cp:lastPrinted>2012-02-09T13:21:27Z</cp:lastPrinted>
  <dcterms:created xsi:type="dcterms:W3CDTF">2011-12-09T13:33:27Z</dcterms:created>
  <dcterms:modified xsi:type="dcterms:W3CDTF">2013-05-07T09:32:54Z</dcterms:modified>
</cp:coreProperties>
</file>